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280725 Б 1\"/>
    </mc:Choice>
  </mc:AlternateContent>
  <xr:revisionPtr revIDLastSave="0" documentId="13_ncr:1_{C8EF8E63-ACB5-4384-A7E5-63B33ED9D031}" xr6:coauthVersionLast="47" xr6:coauthVersionMax="47" xr10:uidLastSave="{00000000-0000-0000-0000-000000000000}"/>
  <bookViews>
    <workbookView xWindow="-110" yWindow="-110" windowWidth="25820" windowHeight="14020" tabRatio="750" xr2:uid="{00000000-000D-0000-FFFF-FFFF00000000}"/>
  </bookViews>
  <sheets>
    <sheet name="Приложение 4 " sheetId="2" r:id="rId1"/>
  </sheets>
  <definedNames>
    <definedName name="Excel_BuiltIn_Print_Titles_1">#REF!</definedName>
    <definedName name="_xlnm.Print_Area" localSheetId="0">'Приложение 4 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D13" i="2"/>
  <c r="D11" i="2"/>
  <c r="D8" i="2"/>
  <c r="D14" i="2" l="1"/>
  <c r="D10" i="2"/>
  <c r="A10" i="2" l="1"/>
  <c r="A11" i="2" l="1"/>
  <c r="A13" i="2" s="1"/>
  <c r="A14" i="2" l="1"/>
  <c r="A16" i="2" l="1"/>
  <c r="A17" i="2" s="1"/>
  <c r="A18" i="2" s="1"/>
  <c r="A20" i="2" s="1"/>
  <c r="A21" i="2" s="1"/>
  <c r="A22" i="2" s="1"/>
</calcChain>
</file>

<file path=xl/sharedStrings.xml><?xml version="1.0" encoding="utf-8"?>
<sst xmlns="http://schemas.openxmlformats.org/spreadsheetml/2006/main" count="55" uniqueCount="32">
  <si>
    <t>м3</t>
  </si>
  <si>
    <t>м2</t>
  </si>
  <si>
    <t xml:space="preserve"> м2</t>
  </si>
  <si>
    <t xml:space="preserve">м2 </t>
  </si>
  <si>
    <t>Наименование материалов/оборудования</t>
  </si>
  <si>
    <t>ед.изм</t>
  </si>
  <si>
    <t>Кол-во ВСЕГО</t>
  </si>
  <si>
    <t>Приобретение материалов/оборудования</t>
  </si>
  <si>
    <t>1.</t>
  </si>
  <si>
    <t>2.</t>
  </si>
  <si>
    <t>3.</t>
  </si>
  <si>
    <t>4.</t>
  </si>
  <si>
    <t>Песок строительный</t>
  </si>
  <si>
    <t>V</t>
  </si>
  <si>
    <t>Нетканый синтетический материал [НСМ] типа "Дорнит" (450гр/м2).</t>
  </si>
  <si>
    <t>Нетканый синтетический материал [НСМ] в земляном полотне сплошной (10м*40м) типа "Дорнит" (450гр/м2)</t>
  </si>
  <si>
    <t>Полотно "Карбофол"</t>
  </si>
  <si>
    <t>Грунт глинистый (глина)</t>
  </si>
  <si>
    <t xml:space="preserve"> Подъездная дорога.</t>
  </si>
  <si>
    <t>осн. РВ</t>
  </si>
  <si>
    <t xml:space="preserve">Лес кругляк </t>
  </si>
  <si>
    <t>Примечание</t>
  </si>
  <si>
    <t>Полотно "Теплонит"</t>
  </si>
  <si>
    <t xml:space="preserve">Заказчиком </t>
  </si>
  <si>
    <t xml:space="preserve">Подрядчиком </t>
  </si>
  <si>
    <t xml:space="preserve">Инженерная подготовка площадки       </t>
  </si>
  <si>
    <t xml:space="preserve">Устройство шламового амбара </t>
  </si>
  <si>
    <t>Геосетка</t>
  </si>
  <si>
    <t>№
 п/п</t>
  </si>
  <si>
    <t>"Инженерная подготовка кустовой площадки №15 Южно-Ошского месторождения нефти
 с подъездной автодорогой."</t>
  </si>
  <si>
    <t>Устройство склада ГСМ (810м2), септика-столовая (240м2), выгребной ямы (99м2), амбар ПВО (36м2) (6х6*2м-72м3)</t>
  </si>
  <si>
    <t xml:space="preserve">Приложение 3.4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</si>
</sst>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&quot;р. &quot;;\-#,##0.00&quot;р. &quot;;&quot; -&quot;#&quot;р. &quot;;@\ "/>
    <numFmt numFmtId="165" formatCode="_-* #,##0.00_р_._-;\-* #,##0.00_р_._-;_-* \-??_р_._-;_-@_-"/>
    <numFmt numFmtId="166" formatCode="0.0"/>
  </numFmts>
  <fonts count="38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i/>
      <sz val="14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CCFFFF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2" applyNumberFormat="0" applyAlignment="0" applyProtection="0"/>
    <xf numFmtId="0" fontId="10" fillId="27" borderId="3" applyNumberFormat="0" applyAlignment="0" applyProtection="0"/>
    <xf numFmtId="0" fontId="11" fillId="27" borderId="2" applyNumberFormat="0" applyAlignment="0" applyProtection="0"/>
    <xf numFmtId="164" fontId="3" fillId="0" borderId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31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29" fillId="0" borderId="0"/>
    <xf numFmtId="0" fontId="32" fillId="0" borderId="0"/>
    <xf numFmtId="164" fontId="3" fillId="0" borderId="0" applyBorder="0" applyProtection="0"/>
    <xf numFmtId="0" fontId="33" fillId="0" borderId="0"/>
    <xf numFmtId="165" fontId="32" fillId="0" borderId="0" applyBorder="0" applyProtection="0"/>
    <xf numFmtId="165" fontId="32" fillId="0" borderId="0" applyBorder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9" applyNumberFormat="0" applyFont="0" applyAlignment="0" applyProtection="0"/>
    <xf numFmtId="0" fontId="32" fillId="0" borderId="0"/>
  </cellStyleXfs>
  <cellXfs count="83">
    <xf numFmtId="0" fontId="3" fillId="0" borderId="0" xfId="0" applyFont="1"/>
    <xf numFmtId="0" fontId="4" fillId="33" borderId="0" xfId="0" applyFont="1" applyFill="1" applyAlignment="1">
      <alignment vertical="top"/>
    </xf>
    <xf numFmtId="0" fontId="0" fillId="33" borderId="0" xfId="0" applyFont="1" applyFill="1"/>
    <xf numFmtId="0" fontId="27" fillId="33" borderId="0" xfId="0" applyFont="1" applyFill="1"/>
    <xf numFmtId="49" fontId="27" fillId="33" borderId="0" xfId="0" applyNumberFormat="1" applyFont="1" applyFill="1"/>
    <xf numFmtId="0" fontId="6" fillId="34" borderId="0" xfId="0" applyFont="1" applyFill="1" applyBorder="1" applyAlignment="1">
      <alignment horizontal="center" vertical="center" wrapText="1"/>
    </xf>
    <xf numFmtId="0" fontId="6" fillId="34" borderId="0" xfId="0" applyFont="1" applyFill="1" applyAlignment="1">
      <alignment horizontal="center" vertical="center" wrapText="1"/>
    </xf>
    <xf numFmtId="0" fontId="29" fillId="34" borderId="11" xfId="44" applyFont="1" applyFill="1" applyBorder="1" applyAlignment="1">
      <alignment horizontal="center" vertical="center"/>
    </xf>
    <xf numFmtId="0" fontId="29" fillId="34" borderId="0" xfId="44" applyFont="1" applyFill="1" applyBorder="1" applyAlignment="1">
      <alignment horizontal="center" vertical="center"/>
    </xf>
    <xf numFmtId="0" fontId="25" fillId="34" borderId="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vertical="center"/>
    </xf>
    <xf numFmtId="0" fontId="25" fillId="34" borderId="0" xfId="0" applyFont="1" applyFill="1" applyBorder="1" applyAlignment="1">
      <alignment vertical="center"/>
    </xf>
    <xf numFmtId="0" fontId="6" fillId="33" borderId="0" xfId="43" applyFont="1" applyFill="1"/>
    <xf numFmtId="0" fontId="25" fillId="33" borderId="0" xfId="0" applyFont="1" applyFill="1" applyAlignment="1">
      <alignment vertical="center"/>
    </xf>
    <xf numFmtId="0" fontId="0" fillId="33" borderId="0" xfId="0" applyFont="1" applyFill="1" applyAlignment="1">
      <alignment vertical="center"/>
    </xf>
    <xf numFmtId="0" fontId="6" fillId="34" borderId="0" xfId="0" applyFont="1" applyFill="1" applyAlignment="1">
      <alignment vertical="center" wrapText="1"/>
    </xf>
    <xf numFmtId="4" fontId="27" fillId="34" borderId="0" xfId="0" applyNumberFormat="1" applyFont="1" applyFill="1" applyBorder="1" applyAlignment="1">
      <alignment horizontal="left" wrapText="1"/>
    </xf>
    <xf numFmtId="0" fontId="5" fillId="34" borderId="0" xfId="44" applyFont="1" applyFill="1"/>
    <xf numFmtId="0" fontId="29" fillId="34" borderId="0" xfId="44" applyFont="1" applyFill="1"/>
    <xf numFmtId="0" fontId="29" fillId="34" borderId="11" xfId="44" applyFont="1" applyFill="1" applyBorder="1" applyAlignment="1">
      <alignment vertical="center"/>
    </xf>
    <xf numFmtId="0" fontId="25" fillId="34" borderId="0" xfId="44" applyFont="1" applyFill="1" applyAlignment="1">
      <alignment horizontal="left"/>
    </xf>
    <xf numFmtId="0" fontId="30" fillId="34" borderId="0" xfId="0" applyFont="1" applyFill="1" applyAlignment="1">
      <alignment horizontal="center" vertical="center"/>
    </xf>
    <xf numFmtId="0" fontId="29" fillId="34" borderId="0" xfId="44" applyFont="1" applyFill="1" applyBorder="1" applyAlignment="1">
      <alignment vertical="center"/>
    </xf>
    <xf numFmtId="0" fontId="31" fillId="34" borderId="0" xfId="0" applyFont="1" applyFill="1" applyBorder="1"/>
    <xf numFmtId="0" fontId="25" fillId="34" borderId="0" xfId="0" applyFont="1" applyFill="1" applyBorder="1"/>
    <xf numFmtId="0" fontId="0" fillId="34" borderId="0" xfId="0" applyFont="1" applyFill="1" applyBorder="1" applyAlignment="1">
      <alignment horizontal="center" vertical="center"/>
    </xf>
    <xf numFmtId="0" fontId="5" fillId="34" borderId="0" xfId="0" applyFont="1" applyFill="1" applyBorder="1"/>
    <xf numFmtId="0" fontId="25" fillId="34" borderId="11" xfId="0" applyFont="1" applyFill="1" applyBorder="1" applyAlignment="1">
      <alignment vertical="center"/>
    </xf>
    <xf numFmtId="0" fontId="25" fillId="34" borderId="0" xfId="0" applyFont="1" applyFill="1" applyBorder="1" applyAlignment="1">
      <alignment horizontal="left"/>
    </xf>
    <xf numFmtId="0" fontId="27" fillId="33" borderId="0" xfId="0" applyFont="1" applyFill="1" applyAlignment="1">
      <alignment wrapText="1"/>
    </xf>
    <xf numFmtId="0" fontId="24" fillId="33" borderId="0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horizontal="center" vertical="center" wrapText="1"/>
    </xf>
    <xf numFmtId="1" fontId="25" fillId="33" borderId="0" xfId="0" applyNumberFormat="1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vertical="center"/>
    </xf>
    <xf numFmtId="49" fontId="5" fillId="36" borderId="12" xfId="43" applyNumberFormat="1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3" borderId="1" xfId="43" applyFont="1" applyFill="1" applyBorder="1" applyAlignment="1">
      <alignment horizontal="center" vertical="center" wrapText="1"/>
    </xf>
    <xf numFmtId="49" fontId="5" fillId="33" borderId="1" xfId="43" applyNumberFormat="1" applyFont="1" applyFill="1" applyBorder="1" applyAlignment="1">
      <alignment horizontal="center" vertical="center" wrapText="1"/>
    </xf>
    <xf numFmtId="0" fontId="5" fillId="33" borderId="1" xfId="43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vertical="center" wrapText="1"/>
    </xf>
    <xf numFmtId="0" fontId="5" fillId="33" borderId="14" xfId="0" applyFont="1" applyFill="1" applyBorder="1" applyAlignment="1">
      <alignment horizontal="center" vertical="center" wrapText="1"/>
    </xf>
    <xf numFmtId="1" fontId="5" fillId="33" borderId="14" xfId="0" applyNumberFormat="1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left" vertical="center" wrapText="1"/>
    </xf>
    <xf numFmtId="0" fontId="25" fillId="33" borderId="15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vertical="center" wrapText="1"/>
    </xf>
    <xf numFmtId="0" fontId="5" fillId="33" borderId="15" xfId="0" applyFont="1" applyFill="1" applyBorder="1" applyAlignment="1">
      <alignment horizontal="center" vertical="center" wrapText="1"/>
    </xf>
    <xf numFmtId="1" fontId="5" fillId="33" borderId="15" xfId="0" applyNumberFormat="1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center" vertical="center" wrapText="1"/>
    </xf>
    <xf numFmtId="1" fontId="24" fillId="33" borderId="13" xfId="0" applyNumberFormat="1" applyFont="1" applyFill="1" applyBorder="1" applyAlignment="1">
      <alignment horizontal="center" vertical="center" wrapText="1"/>
    </xf>
    <xf numFmtId="3" fontId="5" fillId="33" borderId="14" xfId="0" applyNumberFormat="1" applyFont="1" applyFill="1" applyBorder="1" applyAlignment="1">
      <alignment horizontal="center" vertical="center" wrapText="1"/>
    </xf>
    <xf numFmtId="1" fontId="24" fillId="33" borderId="14" xfId="0" applyNumberFormat="1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vertical="center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vertical="center" wrapText="1"/>
    </xf>
    <xf numFmtId="0" fontId="5" fillId="33" borderId="16" xfId="0" applyFont="1" applyFill="1" applyBorder="1" applyAlignment="1">
      <alignment horizontal="center" vertical="center" wrapText="1"/>
    </xf>
    <xf numFmtId="1" fontId="5" fillId="33" borderId="16" xfId="0" applyNumberFormat="1" applyFont="1" applyFill="1" applyBorder="1" applyAlignment="1">
      <alignment horizontal="center" vertical="center" wrapText="1"/>
    </xf>
    <xf numFmtId="1" fontId="25" fillId="33" borderId="16" xfId="0" applyNumberFormat="1" applyFont="1" applyFill="1" applyBorder="1" applyAlignment="1">
      <alignment vertical="center"/>
    </xf>
    <xf numFmtId="0" fontId="24" fillId="33" borderId="14" xfId="0" applyFont="1" applyFill="1" applyBorder="1" applyAlignment="1">
      <alignment vertical="center" wrapText="1"/>
    </xf>
    <xf numFmtId="0" fontId="25" fillId="33" borderId="15" xfId="0" applyFont="1" applyFill="1" applyBorder="1" applyAlignment="1">
      <alignment vertical="center" wrapText="1"/>
    </xf>
    <xf numFmtId="166" fontId="25" fillId="33" borderId="15" xfId="0" applyNumberFormat="1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vertical="center"/>
    </xf>
    <xf numFmtId="1" fontId="5" fillId="33" borderId="13" xfId="0" applyNumberFormat="1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vertical="center"/>
    </xf>
    <xf numFmtId="0" fontId="36" fillId="33" borderId="0" xfId="43" applyFont="1" applyFill="1" applyBorder="1" applyAlignment="1">
      <alignment horizontal="center" vertical="center" wrapText="1"/>
    </xf>
    <xf numFmtId="0" fontId="6" fillId="34" borderId="0" xfId="0" applyFont="1" applyFill="1" applyBorder="1" applyAlignment="1">
      <alignment horizontal="left" vertical="center" wrapText="1"/>
    </xf>
    <xf numFmtId="0" fontId="34" fillId="35" borderId="1" xfId="0" applyFont="1" applyFill="1" applyBorder="1" applyAlignment="1">
      <alignment horizontal="left" vertical="center" wrapText="1"/>
    </xf>
    <xf numFmtId="0" fontId="5" fillId="36" borderId="1" xfId="43" applyFont="1" applyFill="1" applyBorder="1" applyAlignment="1">
      <alignment horizontal="center" vertical="center" wrapText="1"/>
    </xf>
    <xf numFmtId="0" fontId="5" fillId="36" borderId="1" xfId="43" applyFont="1" applyFill="1" applyBorder="1" applyAlignment="1">
      <alignment vertical="center" wrapText="1"/>
    </xf>
    <xf numFmtId="0" fontId="5" fillId="36" borderId="1" xfId="43" applyFont="1" applyFill="1" applyBorder="1" applyAlignment="1">
      <alignment horizontal="center" vertical="top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vertical="center"/>
    </xf>
    <xf numFmtId="0" fontId="26" fillId="35" borderId="1" xfId="0" applyFont="1" applyFill="1" applyBorder="1" applyAlignment="1">
      <alignment horizontal="left" vertical="center" wrapText="1"/>
    </xf>
    <xf numFmtId="0" fontId="37" fillId="33" borderId="0" xfId="0" applyFont="1" applyFill="1" applyBorder="1" applyAlignment="1">
      <alignment horizontal="right" vertical="top" wrapText="1"/>
    </xf>
  </cellXfs>
  <cellStyles count="65">
    <cellStyle name="20% — акцент1" xfId="1" builtinId="30" customBuiltin="1"/>
    <cellStyle name="20% — акцент1 2" xfId="51" xr:uid="{00000000-0005-0000-0000-000001000000}"/>
    <cellStyle name="20% — акцент2" xfId="2" builtinId="34" customBuiltin="1"/>
    <cellStyle name="20% — акцент2 2" xfId="52" xr:uid="{00000000-0005-0000-0000-000003000000}"/>
    <cellStyle name="20% — акцент3" xfId="3" builtinId="38" customBuiltin="1"/>
    <cellStyle name="20% — акцент3 2" xfId="53" xr:uid="{00000000-0005-0000-0000-000005000000}"/>
    <cellStyle name="20% — акцент4" xfId="4" builtinId="42" customBuiltin="1"/>
    <cellStyle name="20% — акцент4 2" xfId="54" xr:uid="{00000000-0005-0000-0000-000007000000}"/>
    <cellStyle name="20% — акцент5" xfId="5" builtinId="46" customBuiltin="1"/>
    <cellStyle name="20% — акцент5 2" xfId="55" xr:uid="{00000000-0005-0000-0000-000009000000}"/>
    <cellStyle name="20% — акцент6" xfId="6" builtinId="50" customBuiltin="1"/>
    <cellStyle name="20% — акцент6 2" xfId="56" xr:uid="{00000000-0005-0000-0000-00000B000000}"/>
    <cellStyle name="40% — акцент1" xfId="7" builtinId="31" customBuiltin="1"/>
    <cellStyle name="40% — акцент1 2" xfId="57" xr:uid="{00000000-0005-0000-0000-00000D000000}"/>
    <cellStyle name="40% — акцент2" xfId="8" builtinId="35" customBuiltin="1"/>
    <cellStyle name="40% — акцент2 2" xfId="58" xr:uid="{00000000-0005-0000-0000-00000F000000}"/>
    <cellStyle name="40% — акцент3" xfId="9" builtinId="39" customBuiltin="1"/>
    <cellStyle name="40% — акцент3 2" xfId="59" xr:uid="{00000000-0005-0000-0000-000011000000}"/>
    <cellStyle name="40% — акцент4" xfId="10" builtinId="43" customBuiltin="1"/>
    <cellStyle name="40% — акцент4 2" xfId="60" xr:uid="{00000000-0005-0000-0000-000013000000}"/>
    <cellStyle name="40% — акцент5" xfId="11" builtinId="47" customBuiltin="1"/>
    <cellStyle name="40% — акцент5 2" xfId="61" xr:uid="{00000000-0005-0000-0000-000015000000}"/>
    <cellStyle name="40% — акцент6" xfId="12" builtinId="51" customBuiltin="1"/>
    <cellStyle name="40% — акцент6 2" xfId="62" xr:uid="{00000000-0005-0000-0000-00001700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 customBuiltin="1"/>
    <cellStyle name="Денежный 2" xfId="46" xr:uid="{00000000-0005-0000-0000-000028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3" xfId="50" xr:uid="{00000000-0005-0000-0000-000032000000}"/>
    <cellStyle name="Обычный 2" xfId="43" xr:uid="{00000000-0005-0000-0000-000033000000}"/>
    <cellStyle name="Обычный 3" xfId="47" xr:uid="{00000000-0005-0000-0000-000034000000}"/>
    <cellStyle name="Обычный 3 2" xfId="64" xr:uid="{00000000-0005-0000-0000-000035000000}"/>
    <cellStyle name="Обычный 4" xfId="44" xr:uid="{00000000-0005-0000-0000-000036000000}"/>
    <cellStyle name="Обычный 5" xfId="45" xr:uid="{00000000-0005-0000-0000-000037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имечание 2" xfId="63" xr:uid="{00000000-0005-0000-0000-00003B000000}"/>
    <cellStyle name="Связанная ячейка" xfId="40" builtinId="24" customBuiltin="1"/>
    <cellStyle name="Текст предупреждения" xfId="41" builtinId="11" customBuiltin="1"/>
    <cellStyle name="Финансовый 2" xfId="48" xr:uid="{00000000-0005-0000-0000-00003E000000}"/>
    <cellStyle name="Финансовый 2 2" xfId="49" xr:uid="{00000000-0005-0000-0000-00003F000000}"/>
    <cellStyle name="Хороший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25</xdr:row>
      <xdr:rowOff>0</xdr:rowOff>
    </xdr:from>
    <xdr:ext cx="76200" cy="20002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25</xdr:row>
      <xdr:rowOff>0</xdr:rowOff>
    </xdr:from>
    <xdr:ext cx="76200" cy="20002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19494</xdr:colOff>
      <xdr:row>25</xdr:row>
      <xdr:rowOff>0</xdr:rowOff>
    </xdr:from>
    <xdr:ext cx="76200" cy="20002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71544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25</xdr:row>
      <xdr:rowOff>0</xdr:rowOff>
    </xdr:from>
    <xdr:ext cx="76200" cy="20002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640860</xdr:colOff>
      <xdr:row>25</xdr:row>
      <xdr:rowOff>0</xdr:rowOff>
    </xdr:from>
    <xdr:ext cx="76200" cy="20002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698635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390969</xdr:colOff>
      <xdr:row>25</xdr:row>
      <xdr:rowOff>0</xdr:rowOff>
    </xdr:from>
    <xdr:ext cx="76200" cy="20002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477319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3638994</xdr:colOff>
      <xdr:row>25</xdr:row>
      <xdr:rowOff>0</xdr:rowOff>
    </xdr:from>
    <xdr:ext cx="76200" cy="20002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696394" y="9582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640800</xdr:colOff>
      <xdr:row>25</xdr:row>
      <xdr:rowOff>0</xdr:rowOff>
    </xdr:from>
    <xdr:to>
      <xdr:col>3</xdr:col>
      <xdr:colOff>69979</xdr:colOff>
      <xdr:row>25</xdr:row>
      <xdr:rowOff>207471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640800</xdr:colOff>
      <xdr:row>25</xdr:row>
      <xdr:rowOff>0</xdr:rowOff>
    </xdr:from>
    <xdr:to>
      <xdr:col>3</xdr:col>
      <xdr:colOff>69979</xdr:colOff>
      <xdr:row>25</xdr:row>
      <xdr:rowOff>207471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19440</xdr:colOff>
      <xdr:row>25</xdr:row>
      <xdr:rowOff>0</xdr:rowOff>
    </xdr:from>
    <xdr:to>
      <xdr:col>3</xdr:col>
      <xdr:colOff>93240</xdr:colOff>
      <xdr:row>25</xdr:row>
      <xdr:rowOff>207471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18211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640800</xdr:colOff>
      <xdr:row>25</xdr:row>
      <xdr:rowOff>0</xdr:rowOff>
    </xdr:from>
    <xdr:to>
      <xdr:col>3</xdr:col>
      <xdr:colOff>69979</xdr:colOff>
      <xdr:row>25</xdr:row>
      <xdr:rowOff>207471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640800</xdr:colOff>
      <xdr:row>25</xdr:row>
      <xdr:rowOff>0</xdr:rowOff>
    </xdr:from>
    <xdr:to>
      <xdr:col>3</xdr:col>
      <xdr:colOff>69979</xdr:colOff>
      <xdr:row>25</xdr:row>
      <xdr:rowOff>207471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6725" y="59797950"/>
          <a:ext cx="67353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390960</xdr:colOff>
      <xdr:row>25</xdr:row>
      <xdr:rowOff>0</xdr:rowOff>
    </xdr:from>
    <xdr:to>
      <xdr:col>2</xdr:col>
      <xdr:colOff>464760</xdr:colOff>
      <xdr:row>25</xdr:row>
      <xdr:rowOff>207471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88688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431280</xdr:colOff>
      <xdr:row>25</xdr:row>
      <xdr:rowOff>0</xdr:rowOff>
    </xdr:from>
    <xdr:to>
      <xdr:col>2</xdr:col>
      <xdr:colOff>505080</xdr:colOff>
      <xdr:row>25</xdr:row>
      <xdr:rowOff>207471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92720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431280</xdr:colOff>
      <xdr:row>25</xdr:row>
      <xdr:rowOff>0</xdr:rowOff>
    </xdr:from>
    <xdr:to>
      <xdr:col>2</xdr:col>
      <xdr:colOff>505080</xdr:colOff>
      <xdr:row>25</xdr:row>
      <xdr:rowOff>207471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92720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431280</xdr:colOff>
      <xdr:row>25</xdr:row>
      <xdr:rowOff>0</xdr:rowOff>
    </xdr:from>
    <xdr:to>
      <xdr:col>2</xdr:col>
      <xdr:colOff>505080</xdr:colOff>
      <xdr:row>25</xdr:row>
      <xdr:rowOff>207471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927205" y="59797950"/>
          <a:ext cx="73800" cy="2128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251897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1038390" y="59797950"/>
          <a:ext cx="73800" cy="677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261617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038390" y="59797950"/>
          <a:ext cx="73800" cy="687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259176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1038390" y="59797950"/>
          <a:ext cx="73800" cy="685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268896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1038390" y="59797950"/>
          <a:ext cx="73800" cy="6947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249559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038390" y="59797950"/>
          <a:ext cx="73800" cy="6754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259279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038390" y="59797950"/>
          <a:ext cx="73800" cy="6851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249561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038390" y="59797950"/>
          <a:ext cx="73800" cy="6754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259281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1038390" y="59797950"/>
          <a:ext cx="73800" cy="6851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249907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038390" y="59797950"/>
          <a:ext cx="73800" cy="67579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259627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038390" y="59797950"/>
          <a:ext cx="73800" cy="685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259174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038390" y="59797950"/>
          <a:ext cx="73800" cy="6850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268894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038390" y="59797950"/>
          <a:ext cx="73800" cy="6947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252258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038390" y="59797950"/>
          <a:ext cx="73800" cy="6781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261978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038390" y="59797950"/>
          <a:ext cx="73800" cy="6878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259177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038390" y="59797950"/>
          <a:ext cx="73800" cy="6850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268897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038390" y="59797950"/>
          <a:ext cx="73800" cy="6947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259536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038390" y="59797950"/>
          <a:ext cx="73800" cy="6854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038390" y="59797950"/>
          <a:ext cx="73800" cy="69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240051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038390" y="59797950"/>
          <a:ext cx="73800" cy="6659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249771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038390" y="59797950"/>
          <a:ext cx="73800" cy="6756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259173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1038390" y="59797950"/>
          <a:ext cx="73800" cy="6850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268893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038390" y="59797950"/>
          <a:ext cx="73800" cy="6947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259537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1038390" y="59797950"/>
          <a:ext cx="73800" cy="68542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269257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038390" y="59797950"/>
          <a:ext cx="73800" cy="69514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259535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038390" y="59797950"/>
          <a:ext cx="73800" cy="68541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269255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038390" y="59797950"/>
          <a:ext cx="73800" cy="6951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250011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038390" y="59797950"/>
          <a:ext cx="73800" cy="67589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259731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038390" y="59797950"/>
          <a:ext cx="73800" cy="6856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259175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1038390" y="59797950"/>
          <a:ext cx="73800" cy="6850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268895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1038390" y="59797950"/>
          <a:ext cx="73800" cy="6947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252253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038390" y="59797950"/>
          <a:ext cx="73800" cy="6781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261973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038390" y="59797950"/>
          <a:ext cx="73800" cy="6878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245185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1038390" y="59797950"/>
          <a:ext cx="73800" cy="6710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254905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1038390" y="59797950"/>
          <a:ext cx="73800" cy="680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140996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1038390" y="59797950"/>
          <a:ext cx="73800" cy="6006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155461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1038390" y="59797950"/>
          <a:ext cx="73800" cy="6151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156278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1038390" y="59797950"/>
          <a:ext cx="73800" cy="6159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156473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1038390" y="59797950"/>
          <a:ext cx="73800" cy="61615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138658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038390" y="59797950"/>
          <a:ext cx="73800" cy="5983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156381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038390" y="59797950"/>
          <a:ext cx="73800" cy="6160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138660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038390" y="59797950"/>
          <a:ext cx="73800" cy="5983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156383</xdr:rowOff>
    </xdr:to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1038390" y="59797950"/>
          <a:ext cx="73800" cy="6160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139006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1038390" y="59797950"/>
          <a:ext cx="73800" cy="59868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156729</xdr:rowOff>
    </xdr:to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1038390" y="59797950"/>
          <a:ext cx="73800" cy="6164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156276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1038390" y="59797950"/>
          <a:ext cx="73800" cy="61595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156471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1038390" y="59797950"/>
          <a:ext cx="73800" cy="61615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141357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1038390" y="59797950"/>
          <a:ext cx="73800" cy="6010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155822</xdr:rowOff>
    </xdr:to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1038390" y="59797950"/>
          <a:ext cx="73800" cy="61550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156279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1038390" y="59797950"/>
          <a:ext cx="73800" cy="6159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156474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1038390" y="59797950"/>
          <a:ext cx="73800" cy="61615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156638</xdr:rowOff>
    </xdr:to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1038390" y="59797950"/>
          <a:ext cx="73800" cy="61631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129150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1038390" y="59797950"/>
          <a:ext cx="73800" cy="5888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138870</xdr:rowOff>
    </xdr:to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1038390" y="59797950"/>
          <a:ext cx="73800" cy="5985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156275</xdr:rowOff>
    </xdr:to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1038390" y="59797950"/>
          <a:ext cx="73800" cy="61595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1038390" y="59797950"/>
          <a:ext cx="73800" cy="616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156639</xdr:rowOff>
    </xdr:to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1038390" y="59797950"/>
          <a:ext cx="73800" cy="61631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156834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1038390" y="59797950"/>
          <a:ext cx="73800" cy="6165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156637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1038390" y="59797950"/>
          <a:ext cx="73800" cy="61631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156832</xdr:rowOff>
    </xdr:to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1038390" y="59797950"/>
          <a:ext cx="73800" cy="6165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139110</xdr:rowOff>
    </xdr:to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1038390" y="59797950"/>
          <a:ext cx="73800" cy="598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156833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1038390" y="59797950"/>
          <a:ext cx="73800" cy="6165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156277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1038390" y="59797950"/>
          <a:ext cx="73800" cy="6159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156472</xdr:rowOff>
    </xdr:to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1038390" y="59797950"/>
          <a:ext cx="73800" cy="61615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141352</xdr:rowOff>
    </xdr:to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1038390" y="59797950"/>
          <a:ext cx="73800" cy="6010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155817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1038390" y="59797950"/>
          <a:ext cx="73800" cy="6154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134284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1038390" y="59797950"/>
          <a:ext cx="73800" cy="5939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144004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1038390" y="59797950"/>
          <a:ext cx="73800" cy="6036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7104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1038390" y="59797950"/>
          <a:ext cx="73800" cy="6771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6824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/>
      </xdr:nvSpPr>
      <xdr:spPr>
        <a:xfrm>
          <a:off x="1038390" y="59797950"/>
          <a:ext cx="73800" cy="686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2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/>
      </xdr:nvSpPr>
      <xdr:spPr>
        <a:xfrm>
          <a:off x="1038390" y="59797950"/>
          <a:ext cx="73800" cy="68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2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/>
      </xdr:nvSpPr>
      <xdr:spPr>
        <a:xfrm>
          <a:off x="1038390" y="59797950"/>
          <a:ext cx="73800" cy="6941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156869</xdr:rowOff>
    </xdr:to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/>
      </xdr:nvSpPr>
      <xdr:spPr>
        <a:xfrm>
          <a:off x="1038390" y="59797950"/>
          <a:ext cx="73800" cy="616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166589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/>
      </xdr:nvSpPr>
      <xdr:spPr>
        <a:xfrm>
          <a:off x="1038390" y="59797950"/>
          <a:ext cx="73800" cy="62626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164148</xdr:rowOff>
    </xdr:to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/>
      </xdr:nvSpPr>
      <xdr:spPr>
        <a:xfrm>
          <a:off x="1038390" y="59797950"/>
          <a:ext cx="73800" cy="6238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173868</xdr:rowOff>
    </xdr:to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/>
      </xdr:nvSpPr>
      <xdr:spPr>
        <a:xfrm>
          <a:off x="1038390" y="59797950"/>
          <a:ext cx="73800" cy="6335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154531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/>
      </xdr:nvSpPr>
      <xdr:spPr>
        <a:xfrm>
          <a:off x="1038390" y="59797950"/>
          <a:ext cx="73800" cy="6142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164251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/>
      </xdr:nvSpPr>
      <xdr:spPr>
        <a:xfrm>
          <a:off x="1038390" y="59797950"/>
          <a:ext cx="73800" cy="623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154533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/>
      </xdr:nvSpPr>
      <xdr:spPr>
        <a:xfrm>
          <a:off x="1038390" y="59797950"/>
          <a:ext cx="73800" cy="6142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164253</xdr:rowOff>
    </xdr:to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/>
      </xdr:nvSpPr>
      <xdr:spPr>
        <a:xfrm>
          <a:off x="1038390" y="59797950"/>
          <a:ext cx="73800" cy="62393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154879</xdr:rowOff>
    </xdr:to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/>
      </xdr:nvSpPr>
      <xdr:spPr>
        <a:xfrm>
          <a:off x="1038390" y="59797950"/>
          <a:ext cx="73800" cy="6145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164599</xdr:rowOff>
    </xdr:to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/>
      </xdr:nvSpPr>
      <xdr:spPr>
        <a:xfrm>
          <a:off x="1038390" y="59797950"/>
          <a:ext cx="73800" cy="624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164146</xdr:rowOff>
    </xdr:to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/>
      </xdr:nvSpPr>
      <xdr:spPr>
        <a:xfrm>
          <a:off x="1038390" y="59797950"/>
          <a:ext cx="73800" cy="6238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173866</xdr:rowOff>
    </xdr:to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/>
      </xdr:nvSpPr>
      <xdr:spPr>
        <a:xfrm>
          <a:off x="1038390" y="59797950"/>
          <a:ext cx="73800" cy="6335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157230</xdr:rowOff>
    </xdr:to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/>
      </xdr:nvSpPr>
      <xdr:spPr>
        <a:xfrm>
          <a:off x="1038390" y="59797950"/>
          <a:ext cx="73800" cy="6169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166950</xdr:rowOff>
    </xdr:to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/>
      </xdr:nvSpPr>
      <xdr:spPr>
        <a:xfrm>
          <a:off x="1038390" y="59797950"/>
          <a:ext cx="73800" cy="6266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164149</xdr:rowOff>
    </xdr:to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/>
      </xdr:nvSpPr>
      <xdr:spPr>
        <a:xfrm>
          <a:off x="1038390" y="59797950"/>
          <a:ext cx="73800" cy="6238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173869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/>
      </xdr:nvSpPr>
      <xdr:spPr>
        <a:xfrm>
          <a:off x="1038390" y="59797950"/>
          <a:ext cx="73800" cy="6335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164508</xdr:rowOff>
    </xdr:to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/>
      </xdr:nvSpPr>
      <xdr:spPr>
        <a:xfrm>
          <a:off x="1038390" y="59797950"/>
          <a:ext cx="73800" cy="6241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174228</xdr:rowOff>
    </xdr:to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/>
      </xdr:nvSpPr>
      <xdr:spPr>
        <a:xfrm>
          <a:off x="1038390" y="59797950"/>
          <a:ext cx="73800" cy="6339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145023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/>
      </xdr:nvSpPr>
      <xdr:spPr>
        <a:xfrm>
          <a:off x="1038390" y="59797950"/>
          <a:ext cx="73800" cy="60470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154743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/>
      </xdr:nvSpPr>
      <xdr:spPr>
        <a:xfrm>
          <a:off x="1038390" y="59797950"/>
          <a:ext cx="73800" cy="614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164145</xdr:rowOff>
    </xdr:to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/>
      </xdr:nvSpPr>
      <xdr:spPr>
        <a:xfrm>
          <a:off x="1038390" y="59797950"/>
          <a:ext cx="73800" cy="6238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173865</xdr:rowOff>
    </xdr:to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/>
      </xdr:nvSpPr>
      <xdr:spPr>
        <a:xfrm>
          <a:off x="1038390" y="59797950"/>
          <a:ext cx="73800" cy="63354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164509</xdr:rowOff>
    </xdr:to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/>
      </xdr:nvSpPr>
      <xdr:spPr>
        <a:xfrm>
          <a:off x="1038390" y="59797950"/>
          <a:ext cx="73800" cy="6241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174229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>
        <a:xfrm>
          <a:off x="1038390" y="59797950"/>
          <a:ext cx="73800" cy="6339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164507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>
        <a:xfrm>
          <a:off x="1038390" y="59797950"/>
          <a:ext cx="73800" cy="62418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174227</xdr:rowOff>
    </xdr:to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>
        <a:xfrm>
          <a:off x="1038390" y="59797950"/>
          <a:ext cx="73800" cy="63390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154983</xdr:rowOff>
    </xdr:to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>
        <a:xfrm>
          <a:off x="1038390" y="59797950"/>
          <a:ext cx="73800" cy="614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164703</xdr:rowOff>
    </xdr:to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/>
      </xdr:nvSpPr>
      <xdr:spPr>
        <a:xfrm>
          <a:off x="1038390" y="59797950"/>
          <a:ext cx="73800" cy="624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164147</xdr:rowOff>
    </xdr:to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/>
      </xdr:nvSpPr>
      <xdr:spPr>
        <a:xfrm>
          <a:off x="1038390" y="59797950"/>
          <a:ext cx="73800" cy="6238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173867</xdr:rowOff>
    </xdr:to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/>
      </xdr:nvSpPr>
      <xdr:spPr>
        <a:xfrm>
          <a:off x="1038390" y="59797950"/>
          <a:ext cx="73800" cy="6335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157225</xdr:rowOff>
    </xdr:to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/>
      </xdr:nvSpPr>
      <xdr:spPr>
        <a:xfrm>
          <a:off x="1038390" y="59797950"/>
          <a:ext cx="73800" cy="61690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166945</xdr:rowOff>
    </xdr:to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/>
      </xdr:nvSpPr>
      <xdr:spPr>
        <a:xfrm>
          <a:off x="1038390" y="59797950"/>
          <a:ext cx="73800" cy="62662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150157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/>
      </xdr:nvSpPr>
      <xdr:spPr>
        <a:xfrm>
          <a:off x="1038390" y="59797950"/>
          <a:ext cx="73800" cy="60983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159877</xdr:rowOff>
    </xdr:to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/>
      </xdr:nvSpPr>
      <xdr:spPr>
        <a:xfrm>
          <a:off x="1038390" y="59797950"/>
          <a:ext cx="73800" cy="619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292265</xdr:rowOff>
    </xdr:to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/>
      </xdr:nvSpPr>
      <xdr:spPr>
        <a:xfrm>
          <a:off x="1038390" y="59797950"/>
          <a:ext cx="73800" cy="718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301985</xdr:rowOff>
    </xdr:to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/>
      </xdr:nvSpPr>
      <xdr:spPr>
        <a:xfrm>
          <a:off x="1038390" y="59797950"/>
          <a:ext cx="73800" cy="72786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299544</xdr:rowOff>
    </xdr:to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/>
      </xdr:nvSpPr>
      <xdr:spPr>
        <a:xfrm>
          <a:off x="1038390" y="59797950"/>
          <a:ext cx="73800" cy="72542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309264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/>
      </xdr:nvSpPr>
      <xdr:spPr>
        <a:xfrm>
          <a:off x="1038390" y="59797950"/>
          <a:ext cx="73800" cy="73514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289927</xdr:rowOff>
    </xdr:to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/>
      </xdr:nvSpPr>
      <xdr:spPr>
        <a:xfrm>
          <a:off x="1038390" y="59797950"/>
          <a:ext cx="73800" cy="71581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299647</xdr:rowOff>
    </xdr:to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/>
      </xdr:nvSpPr>
      <xdr:spPr>
        <a:xfrm>
          <a:off x="1038390" y="59797950"/>
          <a:ext cx="73800" cy="72553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289929</xdr:rowOff>
    </xdr:to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/>
      </xdr:nvSpPr>
      <xdr:spPr>
        <a:xfrm>
          <a:off x="1038390" y="59797950"/>
          <a:ext cx="73800" cy="71581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299649</xdr:rowOff>
    </xdr:to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/>
      </xdr:nvSpPr>
      <xdr:spPr>
        <a:xfrm>
          <a:off x="1038390" y="59797950"/>
          <a:ext cx="73800" cy="72553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290275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/>
      </xdr:nvSpPr>
      <xdr:spPr>
        <a:xfrm>
          <a:off x="1038390" y="59797950"/>
          <a:ext cx="73800" cy="7161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299995</xdr:rowOff>
    </xdr:to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/>
      </xdr:nvSpPr>
      <xdr:spPr>
        <a:xfrm>
          <a:off x="1038390" y="59797950"/>
          <a:ext cx="73800" cy="7258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299542</xdr:rowOff>
    </xdr:to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/>
      </xdr:nvSpPr>
      <xdr:spPr>
        <a:xfrm>
          <a:off x="1038390" y="59797950"/>
          <a:ext cx="73800" cy="72542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309262</xdr:rowOff>
    </xdr:to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/>
      </xdr:nvSpPr>
      <xdr:spPr>
        <a:xfrm>
          <a:off x="1038390" y="59797950"/>
          <a:ext cx="73800" cy="73514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292626</xdr:rowOff>
    </xdr:to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/>
      </xdr:nvSpPr>
      <xdr:spPr>
        <a:xfrm>
          <a:off x="1038390" y="59797950"/>
          <a:ext cx="73800" cy="7185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302346</xdr:rowOff>
    </xdr:to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/>
      </xdr:nvSpPr>
      <xdr:spPr>
        <a:xfrm>
          <a:off x="1038390" y="59797950"/>
          <a:ext cx="73800" cy="7282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299545</xdr:rowOff>
    </xdr:to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/>
      </xdr:nvSpPr>
      <xdr:spPr>
        <a:xfrm>
          <a:off x="1038390" y="59797950"/>
          <a:ext cx="73800" cy="72542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309265</xdr:rowOff>
    </xdr:to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/>
      </xdr:nvSpPr>
      <xdr:spPr>
        <a:xfrm>
          <a:off x="1038390" y="59797950"/>
          <a:ext cx="73800" cy="73514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3" name="Text Box 2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4" name="Text Box 2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5" name="Text Box 2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27" name="Text Box 2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1" name="Text Box 2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3" name="Text Box 2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4" name="Text Box 2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5" name="Text Box 2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37" name="Text Box 2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0" name="Text Box 2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4" name="Text Box 2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48" name="Text Box 2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299904</xdr:rowOff>
    </xdr:to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/>
      </xdr:nvSpPr>
      <xdr:spPr>
        <a:xfrm>
          <a:off x="1038390" y="59797950"/>
          <a:ext cx="73800" cy="72578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57" name="Text Box 2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309624</xdr:rowOff>
    </xdr:to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/>
      </xdr:nvSpPr>
      <xdr:spPr>
        <a:xfrm>
          <a:off x="1038390" y="59797950"/>
          <a:ext cx="73800" cy="7355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0" name="Text Box 2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280419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/>
      </xdr:nvSpPr>
      <xdr:spPr>
        <a:xfrm>
          <a:off x="1038390" y="59797950"/>
          <a:ext cx="73800" cy="7063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290139</xdr:rowOff>
    </xdr:to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/>
      </xdr:nvSpPr>
      <xdr:spPr>
        <a:xfrm>
          <a:off x="1038390" y="59797950"/>
          <a:ext cx="73800" cy="71602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77" name="Text Box 2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299541</xdr:rowOff>
    </xdr:to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/>
      </xdr:nvSpPr>
      <xdr:spPr>
        <a:xfrm>
          <a:off x="1038390" y="59797950"/>
          <a:ext cx="73800" cy="7254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97" name="Text Box 2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4" name="Text Box 2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309261</xdr:rowOff>
    </xdr:to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/>
      </xdr:nvSpPr>
      <xdr:spPr>
        <a:xfrm>
          <a:off x="1038390" y="59797950"/>
          <a:ext cx="73800" cy="73514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26" name="Text Box 2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299905</xdr:rowOff>
    </xdr:to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/>
      </xdr:nvSpPr>
      <xdr:spPr>
        <a:xfrm>
          <a:off x="1038390" y="59797950"/>
          <a:ext cx="73800" cy="72578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309625</xdr:rowOff>
    </xdr:to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/>
      </xdr:nvSpPr>
      <xdr:spPr>
        <a:xfrm>
          <a:off x="1038390" y="59797950"/>
          <a:ext cx="73800" cy="73550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5" name="Text Box 2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69" name="Text Box 2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299903</xdr:rowOff>
    </xdr:to>
    <xdr:sp macro="" textlink="">
      <xdr:nvSpPr>
        <xdr:cNvPr id="8976" name="Text Box 2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/>
      </xdr:nvSpPr>
      <xdr:spPr>
        <a:xfrm>
          <a:off x="1038390" y="59797950"/>
          <a:ext cx="73800" cy="72578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309623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/>
      </xdr:nvSpPr>
      <xdr:spPr>
        <a:xfrm>
          <a:off x="1038390" y="59797950"/>
          <a:ext cx="73800" cy="73550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87" name="Text Box 2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2" name="Text Box 2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4" name="Text Box 2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07" name="Text Box 2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0" name="Text Box 2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290379</xdr:rowOff>
    </xdr:to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/>
      </xdr:nvSpPr>
      <xdr:spPr>
        <a:xfrm>
          <a:off x="1038390" y="59797950"/>
          <a:ext cx="73800" cy="7162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300099</xdr:rowOff>
    </xdr:to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/>
      </xdr:nvSpPr>
      <xdr:spPr>
        <a:xfrm>
          <a:off x="1038390" y="59797950"/>
          <a:ext cx="73800" cy="7259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4" name="Text Box 2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0" name="Text Box 2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299543</xdr:rowOff>
    </xdr:to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/>
      </xdr:nvSpPr>
      <xdr:spPr>
        <a:xfrm>
          <a:off x="1038390" y="59797950"/>
          <a:ext cx="73800" cy="72542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3" name="Text Box 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309263</xdr:rowOff>
    </xdr:to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/>
      </xdr:nvSpPr>
      <xdr:spPr>
        <a:xfrm>
          <a:off x="1038390" y="59797950"/>
          <a:ext cx="73800" cy="73514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292621</xdr:rowOff>
    </xdr:to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/>
      </xdr:nvSpPr>
      <xdr:spPr>
        <a:xfrm>
          <a:off x="1038390" y="59797950"/>
          <a:ext cx="73800" cy="7185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099" name="Text Box 2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2" name="Text Box 2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302341</xdr:rowOff>
    </xdr:to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/>
      </xdr:nvSpPr>
      <xdr:spPr>
        <a:xfrm>
          <a:off x="1038390" y="59797950"/>
          <a:ext cx="73800" cy="72822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18" name="Text Box 2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1" name="Text Box 2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4" name="Text Box 2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285553</xdr:rowOff>
    </xdr:to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/>
      </xdr:nvSpPr>
      <xdr:spPr>
        <a:xfrm>
          <a:off x="1038390" y="59797950"/>
          <a:ext cx="73800" cy="71143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295273</xdr:rowOff>
    </xdr:to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/>
      </xdr:nvSpPr>
      <xdr:spPr>
        <a:xfrm>
          <a:off x="1038390" y="59797950"/>
          <a:ext cx="73800" cy="72115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47" name="Text Box 2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67" name="Text Box 2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0" name="Text Box 2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79" name="Text Box 2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2" name="Text Box 2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196" name="Text Box 2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197" name="Text Box 2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09" name="Text Box 2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0" name="Text Box 2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2" name="Text Box 2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0" name="Text Box 2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3" name="Text Box 2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3" name="Text Box 2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29" name="Text Box 2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38" name="Text Box 2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9356" name="Text Box 2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68" name="Text Box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69" name="Text Box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79" name="Text Box 2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88" name="Text Box 2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396" name="Text Box 2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3" name="Text Box 2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5" name="Text Box 2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5" name="Text Box 2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76" name="Text Box 2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2" name="Text Box 2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5" name="Text Box 2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86" name="Text Box 2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89" name="Text Box 2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1" name="Text Box 2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4" name="Text Box 2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4" name="Text Box 2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1" name="Text Box 2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235116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/>
      </xdr:nvSpPr>
      <xdr:spPr>
        <a:xfrm>
          <a:off x="1038390" y="59797950"/>
          <a:ext cx="73800" cy="66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244836</xdr:rowOff>
    </xdr:to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/>
      </xdr:nvSpPr>
      <xdr:spPr>
        <a:xfrm>
          <a:off x="1038390" y="59797950"/>
          <a:ext cx="73800" cy="670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67" name="Text Box 2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242395</xdr:rowOff>
    </xdr:to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/>
      </xdr:nvSpPr>
      <xdr:spPr>
        <a:xfrm>
          <a:off x="1038390" y="59797950"/>
          <a:ext cx="73800" cy="66827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77" name="Text Box 2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252115</xdr:rowOff>
    </xdr:to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/>
      </xdr:nvSpPr>
      <xdr:spPr>
        <a:xfrm>
          <a:off x="1038390" y="59797950"/>
          <a:ext cx="73800" cy="67799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89" name="Text Box 2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0" name="Text Box 2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08" name="Text Box 2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5" name="Text Box 2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636" name="Text Box 2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5" name="Text Box 2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2" name="Text Box 2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5" name="Text Box 2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232778</xdr:rowOff>
    </xdr:to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/>
      </xdr:nvSpPr>
      <xdr:spPr>
        <a:xfrm>
          <a:off x="1038390" y="59797950"/>
          <a:ext cx="73800" cy="6586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242498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/>
      </xdr:nvSpPr>
      <xdr:spPr>
        <a:xfrm>
          <a:off x="1038390" y="59797950"/>
          <a:ext cx="73800" cy="66838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5" name="Text Box 2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07" name="Text Box 2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1" name="Text Box 2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232780</xdr:rowOff>
    </xdr:to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/>
      </xdr:nvSpPr>
      <xdr:spPr>
        <a:xfrm>
          <a:off x="1038390" y="59797950"/>
          <a:ext cx="73800" cy="65866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242500</xdr:rowOff>
    </xdr:to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/>
      </xdr:nvSpPr>
      <xdr:spPr>
        <a:xfrm>
          <a:off x="1038390" y="59797950"/>
          <a:ext cx="73800" cy="66838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0" name="Text Box 2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69" name="Text Box 2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233126</xdr:rowOff>
    </xdr:to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/>
      </xdr:nvSpPr>
      <xdr:spPr>
        <a:xfrm>
          <a:off x="1038390" y="59797950"/>
          <a:ext cx="73800" cy="6590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242846</xdr:rowOff>
    </xdr:to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/>
      </xdr:nvSpPr>
      <xdr:spPr>
        <a:xfrm>
          <a:off x="1038390" y="59797950"/>
          <a:ext cx="73800" cy="6687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16" name="Text Box 2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19" name="Text Box 2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2" name="Text Box 2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5" name="Text Box 2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3" name="Text Box 2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4" name="Text Box 2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242393</xdr:rowOff>
    </xdr:to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/>
      </xdr:nvSpPr>
      <xdr:spPr>
        <a:xfrm>
          <a:off x="1038390" y="59797950"/>
          <a:ext cx="73800" cy="6682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2" name="Text Box 2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252113</xdr:rowOff>
    </xdr:to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/>
      </xdr:nvSpPr>
      <xdr:spPr>
        <a:xfrm>
          <a:off x="1038390" y="59797950"/>
          <a:ext cx="73800" cy="6779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4" name="Text Box 2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2" name="Text Box 2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2" name="Text Box 2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235477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/>
      </xdr:nvSpPr>
      <xdr:spPr>
        <a:xfrm>
          <a:off x="1038390" y="59797950"/>
          <a:ext cx="73800" cy="66136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245197</xdr:rowOff>
    </xdr:to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/>
      </xdr:nvSpPr>
      <xdr:spPr>
        <a:xfrm>
          <a:off x="1038390" y="59797950"/>
          <a:ext cx="73800" cy="671081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28" name="Text Box 2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0" name="Text Box 2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242396</xdr:rowOff>
    </xdr:to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/>
      </xdr:nvSpPr>
      <xdr:spPr>
        <a:xfrm>
          <a:off x="1038390" y="59797950"/>
          <a:ext cx="73800" cy="66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252116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/>
      </xdr:nvSpPr>
      <xdr:spPr>
        <a:xfrm>
          <a:off x="1038390" y="59797950"/>
          <a:ext cx="73800" cy="678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68" name="Text Box 2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3" name="Text Box 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3" name="Text Box 2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17" name="Text Box 2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3" name="Text Box 2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5" name="Text Box 2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5" name="Text Box 2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49" name="Text Box 2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242755</xdr:rowOff>
    </xdr:to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/>
      </xdr:nvSpPr>
      <xdr:spPr>
        <a:xfrm>
          <a:off x="1038390" y="59797950"/>
          <a:ext cx="73800" cy="66863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252475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/>
      </xdr:nvSpPr>
      <xdr:spPr>
        <a:xfrm>
          <a:off x="1038390" y="59797950"/>
          <a:ext cx="73800" cy="678359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5" name="Text Box 2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87" name="Text Box 2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88" name="Text Box 2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89" name="Text Box 2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97" name="Text Box 2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3" name="Text Box 2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07" name="Text Box 2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0" name="Text Box 2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3" name="Text Box 2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5" name="Text Box 2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18" name="Text Box 2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0" name="Text Box 2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26" name="Text Box 2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1" name="Text Box 2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5" name="Text Box 2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37" name="Text Box 2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39" name="Text Box 2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5" name="Text Box 2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47" name="Text Box 2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48" name="Text Box 2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49" name="Text Box 2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0" name="Text Box 2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1" name="Text Box 2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225538</xdr:rowOff>
    </xdr:to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/>
      </xdr:nvSpPr>
      <xdr:spPr>
        <a:xfrm>
          <a:off x="1038390" y="59797950"/>
          <a:ext cx="73800" cy="65142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57" name="Text Box 2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58" name="Text Box 2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0" name="Text Box 2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5" name="Text Box 2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232990</xdr:rowOff>
    </xdr:to>
    <xdr:sp macro="" textlink="">
      <xdr:nvSpPr>
        <xdr:cNvPr id="10166" name="Text Box 2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/>
      </xdr:nvSpPr>
      <xdr:spPr>
        <a:xfrm>
          <a:off x="1038390" y="59797950"/>
          <a:ext cx="73800" cy="65887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67" name="Text Box 2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68" name="Text Box 2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69" name="Text Box 2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0" name="Text Box 2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5" name="Text Box 2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78" name="Text Box 2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87" name="Text Box 2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5" name="Text Box 2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242392</xdr:rowOff>
    </xdr:to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/>
      </xdr:nvSpPr>
      <xdr:spPr>
        <a:xfrm>
          <a:off x="1038390" y="59797950"/>
          <a:ext cx="73800" cy="6682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0" name="Text Box 2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3" name="Text Box 2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252112</xdr:rowOff>
    </xdr:to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/>
      </xdr:nvSpPr>
      <xdr:spPr>
        <a:xfrm>
          <a:off x="1038390" y="59797950"/>
          <a:ext cx="73800" cy="67799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07" name="Text Box 2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09" name="Text Box 2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1" name="Text Box 2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5" name="Text Box 2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17" name="Text Box 2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1" name="Text Box 2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242756</xdr:rowOff>
    </xdr:to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/>
      </xdr:nvSpPr>
      <xdr:spPr>
        <a:xfrm>
          <a:off x="1038390" y="59797950"/>
          <a:ext cx="73800" cy="6686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37" name="Text Box 2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5" name="Text Box 2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252476</xdr:rowOff>
    </xdr:to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/>
      </xdr:nvSpPr>
      <xdr:spPr>
        <a:xfrm>
          <a:off x="1038390" y="59797950"/>
          <a:ext cx="73800" cy="6783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47" name="Text Box 2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48" name="Text Box 2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0" name="Text Box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1" name="Text Box 2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5" name="Text Box 2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66" name="Text Box 2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242754</xdr:rowOff>
    </xdr:to>
    <xdr:sp macro="" textlink="">
      <xdr:nvSpPr>
        <xdr:cNvPr id="10276" name="Text Box 2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/>
      </xdr:nvSpPr>
      <xdr:spPr>
        <a:xfrm>
          <a:off x="1038390" y="59797950"/>
          <a:ext cx="73800" cy="66863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78" name="Text Box 2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252474</xdr:rowOff>
    </xdr:to>
    <xdr:sp macro="" textlink="">
      <xdr:nvSpPr>
        <xdr:cNvPr id="10286" name="Text Box 2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/>
      </xdr:nvSpPr>
      <xdr:spPr>
        <a:xfrm>
          <a:off x="1038390" y="59797950"/>
          <a:ext cx="73800" cy="67835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87" name="Text Box 2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89" name="Text Box 2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0" name="Text Box 2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1" name="Text Box 2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3" name="Text Box 2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5" name="Text Box 2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3" name="Text Box 2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5" name="Text Box 2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5" name="Text Box 2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233230</xdr:rowOff>
    </xdr:to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/>
      </xdr:nvSpPr>
      <xdr:spPr>
        <a:xfrm>
          <a:off x="1038390" y="59797950"/>
          <a:ext cx="73800" cy="65911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17" name="Text Box 2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19" name="Text Box 2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0" name="Text Box 2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3" name="Text Box 2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242950</xdr:rowOff>
    </xdr:to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/>
      </xdr:nvSpPr>
      <xdr:spPr>
        <a:xfrm>
          <a:off x="1038390" y="59797950"/>
          <a:ext cx="73800" cy="668834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0" name="Text Box 2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1" name="Text Box 2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2" name="Text Box 2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3" name="Text Box 2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4" name="Text Box 2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5" name="Text Box 2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36" name="Text Box 2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37" name="Text Box 2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38" name="Text Box 2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39" name="Text Box 2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0" name="Text Box 2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1" name="Text Box 2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2" name="Text Box 2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3" name="Text Box 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4" name="Text Box 2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5" name="Text Box 2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46" name="Text Box 2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47" name="Text Box 2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48" name="Text Box 2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49" name="Text Box 2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0" name="Text Box 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1" name="Text Box 2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3" name="Text Box 2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4" name="Text Box 2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5" name="Text Box 2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242394</xdr:rowOff>
    </xdr:to>
    <xdr:sp macro="" textlink="">
      <xdr:nvSpPr>
        <xdr:cNvPr id="10356" name="Text Box 2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/>
      </xdr:nvSpPr>
      <xdr:spPr>
        <a:xfrm>
          <a:off x="1038390" y="59797950"/>
          <a:ext cx="73800" cy="66827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57" name="Text Box 2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58" name="Text Box 2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59" name="Text Box 2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0" name="Text Box 2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1" name="Text Box 2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2" name="Text Box 2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3" name="Text Box 2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4" name="Text Box 2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5" name="Text Box 2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252114</xdr:rowOff>
    </xdr:to>
    <xdr:sp macro="" textlink="">
      <xdr:nvSpPr>
        <xdr:cNvPr id="10366" name="Text Box 2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/>
      </xdr:nvSpPr>
      <xdr:spPr>
        <a:xfrm>
          <a:off x="1038390" y="59797950"/>
          <a:ext cx="73800" cy="67799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67" name="Text Box 2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69" name="Text Box 2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0" name="Text Box 2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1" name="Text Box 2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2" name="Text Box 2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3" name="Text Box 2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4" name="Text Box 2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5" name="Text Box 2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76" name="Text Box 2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77" name="Text Box 2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78" name="Text Box 2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79" name="Text Box 2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0" name="Text Box 2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2" name="Text Box 2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3" name="Text Box 2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4" name="Text Box 2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5" name="Text Box 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86" name="Text Box 2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87" name="Text Box 2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88" name="Text Box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89" name="Text Box 2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0" name="Text Box 2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1" name="Text Box 2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2" name="Text Box 2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3" name="Text Box 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4" name="Text Box 2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5" name="Text Box 2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235472</xdr:rowOff>
    </xdr:to>
    <xdr:sp macro="" textlink="">
      <xdr:nvSpPr>
        <xdr:cNvPr id="10396" name="Text Box 2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/>
      </xdr:nvSpPr>
      <xdr:spPr>
        <a:xfrm>
          <a:off x="1038390" y="59797950"/>
          <a:ext cx="73800" cy="6613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97" name="Text Box 2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98" name="Text Box 2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399" name="Text Box 2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0" name="Text Box 2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1" name="Text Box 2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2" name="Text Box 2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3" name="Text Box 2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4" name="Text Box 2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5" name="Text Box 2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245192</xdr:rowOff>
    </xdr:to>
    <xdr:sp macro="" textlink="">
      <xdr:nvSpPr>
        <xdr:cNvPr id="10406" name="Text Box 2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/>
      </xdr:nvSpPr>
      <xdr:spPr>
        <a:xfrm>
          <a:off x="1038390" y="59797950"/>
          <a:ext cx="73800" cy="67107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07" name="Text Box 2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09" name="Text Box 2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0" name="Text Box 2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1" name="Text Box 2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2" name="Text Box 2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3" name="Text Box 2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4" name="Text Box 2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5" name="Text Box 2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16" name="Text Box 2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17" name="Text Box 2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18" name="Text Box 2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19" name="Text Box 2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0" name="Text Box 2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1" name="Text Box 2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2" name="Text Box 2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3" name="Text Box 2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4" name="Text Box 2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5" name="Text Box 2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26" name="Text Box 2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27" name="Text Box 2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28" name="Text Box 2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29" name="Text Box 2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0" name="Text Box 2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1" name="Text Box 2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2" name="Text Box 2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3" name="Text Box 2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4" name="Text Box 2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5" name="Text Box 2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230672</xdr:rowOff>
    </xdr:to>
    <xdr:sp macro="" textlink="">
      <xdr:nvSpPr>
        <xdr:cNvPr id="10436" name="Text Box 2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/>
      </xdr:nvSpPr>
      <xdr:spPr>
        <a:xfrm>
          <a:off x="1038390" y="59797950"/>
          <a:ext cx="73800" cy="656556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37" name="Text Box 2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39" name="Text Box 2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0" name="Text Box 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1" name="Text Box 2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2" name="Text Box 2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3" name="Text Box 2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4" name="Text Box 2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5" name="Text Box 2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447840</xdr:colOff>
      <xdr:row>25</xdr:row>
      <xdr:rowOff>0</xdr:rowOff>
    </xdr:from>
    <xdr:to>
      <xdr:col>1</xdr:col>
      <xdr:colOff>521640</xdr:colOff>
      <xdr:row>26</xdr:row>
      <xdr:rowOff>238124</xdr:rowOff>
    </xdr:to>
    <xdr:sp macro="" textlink="">
      <xdr:nvSpPr>
        <xdr:cNvPr id="10446" name="Text Box 2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/>
      </xdr:nvSpPr>
      <xdr:spPr>
        <a:xfrm>
          <a:off x="1038390" y="59797950"/>
          <a:ext cx="73800" cy="664008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47" name="Text Box 2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48" name="Text Box 2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49" name="Text Box 2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0" name="Text Box 2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1" name="Text Box 2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2" name="Text Box 2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3" name="Text Box 2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5" name="Text Box 2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56" name="Text Box 2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57" name="Text Box 2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58" name="Text Box 2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59" name="Text Box 2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0" name="Text Box 2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1" name="Text Box 2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2" name="Text Box 2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4" name="Text Box 2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5" name="Text Box 2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66" name="Text Box 2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67" name="Text Box 2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68" name="Text Box 2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69" name="Text Box 2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1" name="Text Box 2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2" name="Text Box 2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3" name="Text Box 2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4" name="Text Box 2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5" name="Text Box 2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476" name="Text Box 2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77" name="Text Box 2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78" name="Text Box 2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79" name="Text Box 2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1" name="Text Box 2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2" name="Text Box 2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3" name="Text Box 2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4" name="Text Box 2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5" name="Text Box 2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486" name="Text Box 2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87" name="Text Box 2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88" name="Text Box 2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0" name="Text Box 2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1" name="Text Box 2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2" name="Text Box 2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3" name="Text Box 2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4" name="Text Box 2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5" name="Text Box 2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496" name="Text Box 2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498" name="Text Box 2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499" name="Text Box 2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0" name="Text Box 2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1" name="Text Box 2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2" name="Text Box 2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3" name="Text Box 2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4" name="Text Box 2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5" name="Text Box 2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06" name="Text Box 2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07" name="Text Box 2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08" name="Text Box 2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09" name="Text Box 2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0" name="Text Box 2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1" name="Text Box 2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2" name="Text Box 2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3" name="Text Box 2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4" name="Text Box 2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5" name="Text Box 2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516" name="Text Box 2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17" name="Text Box 2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18" name="Text Box 2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19" name="Text Box 2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0" name="Text Box 2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1" name="Text Box 2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3" name="Text Box 2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5" name="Text Box 2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526" name="Text Box 2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27" name="Text Box 2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28" name="Text Box 2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29" name="Text Box 2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0" name="Text Box 2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1" name="Text Box 2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3" name="Text Box 2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5" name="Text Box 2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36" name="Text Box 2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37" name="Text Box 2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38" name="Text Box 2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39" name="Text Box 2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0" name="Text Box 2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1" name="Text Box 2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2" name="Text Box 2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3" name="Text Box 2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4" name="Text Box 2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5" name="Text Box 2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46" name="Text Box 2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47" name="Text Box 2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48" name="Text Box 2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49" name="Text Box 2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0" name="Text Box 2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1" name="Text Box 2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3" name="Text Box 2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5" name="Text Box 2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556" name="Text Box 2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57" name="Text Box 2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58" name="Text Box 2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59" name="Text Box 2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0" name="Text Box 2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1" name="Text Box 2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2" name="Text Box 2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3" name="Text Box 2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5" name="Text Box 2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566" name="Text Box 2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67" name="Text Box 2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68" name="Text Box 2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69" name="Text Box 2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0" name="Text Box 2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1" name="Text Box 2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2" name="Text Box 2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4" name="Text Box 2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5" name="Text Box 2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76" name="Text Box 2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77" name="Text Box 2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78" name="Text Box 2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0" name="Text Box 2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3" name="Text Box 2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4" name="Text Box 2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5" name="Text Box 2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86" name="Text Box 2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87" name="Text Box 2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88" name="Text Box 2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89" name="Text Box 2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0" name="Text Box 2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1" name="Text Box 2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2" name="Text Box 2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3" name="Text Box 2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5" name="Text Box 2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3"/>
    <xdr:sp macro="" textlink="">
      <xdr:nvSpPr>
        <xdr:cNvPr id="10596" name="Text Box 2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/>
      </xdr:nvSpPr>
      <xdr:spPr>
        <a:xfrm>
          <a:off x="1038390" y="59797950"/>
          <a:ext cx="73800" cy="68474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97" name="Text Box 2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98" name="Text Box 2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599" name="Text Box 2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0" name="Text Box 2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1" name="Text Box 2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3" name="Text Box 2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5" name="Text Box 2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3"/>
    <xdr:sp macro="" textlink="">
      <xdr:nvSpPr>
        <xdr:cNvPr id="10606" name="Text Box 2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/>
      </xdr:nvSpPr>
      <xdr:spPr>
        <a:xfrm>
          <a:off x="1038390" y="59797950"/>
          <a:ext cx="73800" cy="694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07" name="Text Box 2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08" name="Text Box 2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09" name="Text Box 2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0" name="Text Box 2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1" name="Text Box 2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3" name="Text Box 2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4" name="Text Box 2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5" name="Text Box 2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16" name="Text Box 2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17" name="Text Box 2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18" name="Text Box 2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19" name="Text Box 2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0" name="Text Box 2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1" name="Text Box 2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2" name="Text Box 2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3" name="Text Box 2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4" name="Text Box 2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5" name="Text Box 2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26" name="Text Box 2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27" name="Text Box 2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28" name="Text Box 2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29" name="Text Box 2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0" name="Text Box 2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1" name="Text Box 2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2" name="Text Box 2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3" name="Text Box 2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4" name="Text Box 2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5" name="Text Box 2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742"/>
    <xdr:sp macro="" textlink="">
      <xdr:nvSpPr>
        <xdr:cNvPr id="10636" name="Text Box 2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/>
      </xdr:nvSpPr>
      <xdr:spPr>
        <a:xfrm>
          <a:off x="1038390" y="59797950"/>
          <a:ext cx="73800" cy="68474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37" name="Text Box 2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0" name="Text Box 2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1" name="Text Box 2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3" name="Text Box 2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4" name="Text Box 2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5" name="Text Box 2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462"/>
    <xdr:sp macro="" textlink="">
      <xdr:nvSpPr>
        <xdr:cNvPr id="10646" name="Text Box 2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/>
      </xdr:nvSpPr>
      <xdr:spPr>
        <a:xfrm>
          <a:off x="1038390" y="59797950"/>
          <a:ext cx="73800" cy="69446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47" name="Text Box 2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48" name="Text Box 2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49" name="Text Box 2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0" name="Text Box 2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1" name="Text Box 2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3" name="Text Box 2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4" name="Text Box 2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5" name="Text Box 2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4383"/>
    <xdr:sp macro="" textlink="">
      <xdr:nvSpPr>
        <xdr:cNvPr id="10656" name="Text Box 2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/>
      </xdr:nvSpPr>
      <xdr:spPr>
        <a:xfrm>
          <a:off x="1038390" y="59797950"/>
          <a:ext cx="73800" cy="6843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57" name="Text Box 2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58" name="Text Box 2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59" name="Text Box 2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0" name="Text Box 2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1" name="Text Box 2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2" name="Text Box 2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3" name="Text Box 2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4" name="Text Box 2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5" name="Text Box 2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94103"/>
    <xdr:sp macro="" textlink="">
      <xdr:nvSpPr>
        <xdr:cNvPr id="10666" name="Text Box 2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/>
      </xdr:nvSpPr>
      <xdr:spPr>
        <a:xfrm>
          <a:off x="1038390" y="59797950"/>
          <a:ext cx="73800" cy="69410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67" name="Text Box 2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68" name="Text Box 2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0" name="Text Box 2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1" name="Text Box 2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2" name="Text Box 2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3" name="Text Box 2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4" name="Text Box 2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5" name="Text Box 2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76" name="Text Box 2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77" name="Text Box 2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79" name="Text Box 2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0" name="Text Box 2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1" name="Text Box 2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2" name="Text Box 2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3" name="Text Box 2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4" name="Text Box 2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5" name="Text Box 2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86" name="Text Box 2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87" name="Text Box 2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88" name="Text Box 2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89" name="Text Box 2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1" name="Text Box 2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2" name="Text Box 2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3" name="Text Box 2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4" name="Text Box 2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5" name="Text Box 2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696" name="Text Box 2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97" name="Text Box 2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98" name="Text Box 2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699" name="Text Box 2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0" name="Text Box 2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1" name="Text Box 2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2" name="Text Box 2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3" name="Text Box 2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4" name="Text Box 2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5" name="Text Box 2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06" name="Text Box 2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07" name="Text Box 2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09" name="Text Box 2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0" name="Text Box 2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1" name="Text Box 2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2" name="Text Box 2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3" name="Text Box 2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5" name="Text Box 2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16" name="Text Box 2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17" name="Text Box 2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18" name="Text Box 2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19" name="Text Box 2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0" name="Text Box 2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1" name="Text Box 2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3" name="Text Box 2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4" name="Text Box 2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5" name="Text Box 2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26" name="Text Box 2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27" name="Text Box 2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28" name="Text Box 2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29" name="Text Box 2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0" name="Text Box 2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1" name="Text Box 2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2" name="Text Box 2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3" name="Text Box 2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4" name="Text Box 2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5" name="Text Box 2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36" name="Text Box 2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37" name="Text Box 2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39" name="Text Box 2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0" name="Text Box 2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2" name="Text Box 2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3" name="Text Box 2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4" name="Text Box 2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5" name="Text Box 2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46" name="Text Box 2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47" name="Text Box 2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48" name="Text Box 2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49" name="Text Box 2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0" name="Text Box 2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1" name="Text Box 2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2" name="Text Box 2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3" name="Text Box 2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4" name="Text Box 2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5" name="Text Box 2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5463"/>
    <xdr:sp macro="" textlink="">
      <xdr:nvSpPr>
        <xdr:cNvPr id="10756" name="Text Box 2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/>
      </xdr:nvSpPr>
      <xdr:spPr>
        <a:xfrm>
          <a:off x="1038390" y="59797950"/>
          <a:ext cx="73800" cy="67546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57" name="Text Box 2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58" name="Text Box 2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59" name="Text Box 2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0" name="Text Box 2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1" name="Text Box 2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2" name="Text Box 2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3" name="Text Box 2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4" name="Text Box 2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5" name="Text Box 2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5183"/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/>
      </xdr:nvSpPr>
      <xdr:spPr>
        <a:xfrm>
          <a:off x="1038390" y="59797950"/>
          <a:ext cx="73800" cy="685183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67" name="Text Box 2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69" name="Text Box 2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0" name="Text Box 2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1" name="Text Box 2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2" name="Text Box 2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3" name="Text Box 2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4" name="Text Box 2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5" name="Text Box 2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76" name="Text Box 2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77" name="Text Box 2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78" name="Text Box 2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79" name="Text Box 2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0" name="Text Box 2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1" name="Text Box 2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3" name="Text Box 2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4" name="Text Box 2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5" name="Text Box 2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86" name="Text Box 2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87" name="Text Box 2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88" name="Text Box 2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89" name="Text Box 2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0" name="Text Box 2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1" name="Text Box 2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2" name="Text Box 2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3" name="Text Box 2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4" name="Text Box 2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5" name="Text Box 2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74177"/>
    <xdr:sp macro="" textlink="">
      <xdr:nvSpPr>
        <xdr:cNvPr id="10796" name="Text Box 2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/>
      </xdr:nvSpPr>
      <xdr:spPr>
        <a:xfrm>
          <a:off x="1038390" y="59797950"/>
          <a:ext cx="73800" cy="67417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98" name="Text Box 2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799" name="Text Box 2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0" name="Text Box 2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1" name="Text Box 2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2" name="Text Box 2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3" name="Text Box 2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4" name="Text Box 2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5" name="Text Box 2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447840</xdr:colOff>
      <xdr:row>25</xdr:row>
      <xdr:rowOff>0</xdr:rowOff>
    </xdr:from>
    <xdr:ext cx="73800" cy="683897"/>
    <xdr:sp macro="" textlink="">
      <xdr:nvSpPr>
        <xdr:cNvPr id="10806" name="Text Box 2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/>
      </xdr:nvSpPr>
      <xdr:spPr>
        <a:xfrm>
          <a:off x="1038390" y="59797950"/>
          <a:ext cx="73800" cy="683897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view="pageBreakPreview" zoomScaleNormal="73" zoomScaleSheetLayoutView="100" workbookViewId="0">
      <selection activeCell="B11" sqref="B11"/>
    </sheetView>
  </sheetViews>
  <sheetFormatPr defaultColWidth="10.69921875" defaultRowHeight="38.25" customHeight="1" x14ac:dyDescent="0.3"/>
  <cols>
    <col min="1" max="1" width="8.69921875" style="3" customWidth="1"/>
    <col min="2" max="2" width="89.796875" style="3" customWidth="1"/>
    <col min="3" max="3" width="10.69921875" style="3" customWidth="1"/>
    <col min="4" max="4" width="16.296875" style="4" customWidth="1"/>
    <col min="5" max="5" width="17.296875" style="3" customWidth="1"/>
    <col min="6" max="6" width="20" style="3" customWidth="1"/>
    <col min="7" max="7" width="26.69921875" style="3" customWidth="1"/>
    <col min="8" max="8" width="10.69921875" style="3"/>
    <col min="9" max="9" width="12.796875" style="3" customWidth="1"/>
    <col min="10" max="16384" width="10.69921875" style="3"/>
  </cols>
  <sheetData>
    <row r="1" spans="1:8" ht="38.25" customHeight="1" x14ac:dyDescent="0.3">
      <c r="D1" s="82" t="s">
        <v>31</v>
      </c>
      <c r="E1" s="82"/>
      <c r="F1" s="82"/>
      <c r="G1" s="82"/>
      <c r="H1" s="11"/>
    </row>
    <row r="2" spans="1:8" ht="24" customHeight="1" x14ac:dyDescent="0.3"/>
    <row r="3" spans="1:8" ht="52.5" customHeight="1" x14ac:dyDescent="0.3">
      <c r="A3" s="73" t="s">
        <v>29</v>
      </c>
      <c r="B3" s="73"/>
      <c r="C3" s="73"/>
      <c r="D3" s="73"/>
      <c r="E3" s="73"/>
      <c r="F3" s="73"/>
      <c r="G3" s="73"/>
    </row>
    <row r="4" spans="1:8" s="13" customFormat="1" ht="38.25" customHeight="1" x14ac:dyDescent="0.3">
      <c r="A4" s="76" t="s">
        <v>28</v>
      </c>
      <c r="B4" s="76" t="s">
        <v>4</v>
      </c>
      <c r="C4" s="76" t="s">
        <v>5</v>
      </c>
      <c r="D4" s="36" t="s">
        <v>6</v>
      </c>
      <c r="E4" s="78" t="s">
        <v>7</v>
      </c>
      <c r="F4" s="78"/>
      <c r="G4" s="79" t="s">
        <v>21</v>
      </c>
    </row>
    <row r="5" spans="1:8" s="13" customFormat="1" ht="38.25" customHeight="1" x14ac:dyDescent="0.3">
      <c r="A5" s="77"/>
      <c r="B5" s="76"/>
      <c r="C5" s="76"/>
      <c r="D5" s="37" t="s">
        <v>19</v>
      </c>
      <c r="E5" s="37" t="s">
        <v>23</v>
      </c>
      <c r="F5" s="37" t="s">
        <v>24</v>
      </c>
      <c r="G5" s="80"/>
    </row>
    <row r="6" spans="1:8" s="13" customFormat="1" ht="35.15" customHeight="1" x14ac:dyDescent="0.3">
      <c r="A6" s="38" t="s">
        <v>8</v>
      </c>
      <c r="B6" s="38" t="s">
        <v>9</v>
      </c>
      <c r="C6" s="38" t="s">
        <v>10</v>
      </c>
      <c r="D6" s="39" t="s">
        <v>11</v>
      </c>
      <c r="E6" s="38">
        <v>7</v>
      </c>
      <c r="F6" s="38">
        <v>8</v>
      </c>
      <c r="G6" s="40">
        <v>9</v>
      </c>
    </row>
    <row r="7" spans="1:8" s="30" customFormat="1" ht="38.25" customHeight="1" x14ac:dyDescent="0.3">
      <c r="A7" s="81" t="s">
        <v>18</v>
      </c>
      <c r="B7" s="81"/>
      <c r="C7" s="81"/>
      <c r="D7" s="81"/>
      <c r="E7" s="81"/>
      <c r="F7" s="81"/>
      <c r="G7" s="81"/>
    </row>
    <row r="8" spans="1:8" s="30" customFormat="1" ht="35.15" customHeight="1" x14ac:dyDescent="0.3">
      <c r="A8" s="41">
        <v>1</v>
      </c>
      <c r="B8" s="42" t="s">
        <v>27</v>
      </c>
      <c r="C8" s="43" t="s">
        <v>1</v>
      </c>
      <c r="D8" s="44">
        <f>270*12</f>
        <v>3240</v>
      </c>
      <c r="E8" s="45"/>
      <c r="F8" s="45" t="s">
        <v>13</v>
      </c>
      <c r="G8" s="46"/>
    </row>
    <row r="9" spans="1:8" s="30" customFormat="1" ht="35.15" customHeight="1" x14ac:dyDescent="0.3">
      <c r="A9" s="53">
        <f>A8+1</f>
        <v>2</v>
      </c>
      <c r="B9" s="54" t="s">
        <v>20</v>
      </c>
      <c r="C9" s="53" t="s">
        <v>0</v>
      </c>
      <c r="D9" s="55">
        <v>667.24</v>
      </c>
      <c r="E9" s="55"/>
      <c r="F9" s="55" t="s">
        <v>13</v>
      </c>
      <c r="G9" s="56"/>
    </row>
    <row r="10" spans="1:8" s="14" customFormat="1" ht="35.15" customHeight="1" x14ac:dyDescent="0.3">
      <c r="A10" s="53">
        <f>A9+1</f>
        <v>3</v>
      </c>
      <c r="B10" s="54" t="s">
        <v>14</v>
      </c>
      <c r="C10" s="57" t="s">
        <v>1</v>
      </c>
      <c r="D10" s="57">
        <f>270*12</f>
        <v>3240</v>
      </c>
      <c r="E10" s="58"/>
      <c r="F10" s="55" t="s">
        <v>13</v>
      </c>
      <c r="G10" s="54"/>
    </row>
    <row r="11" spans="1:8" s="1" customFormat="1" ht="35.15" customHeight="1" x14ac:dyDescent="0.3">
      <c r="A11" s="47">
        <f>A10+1</f>
        <v>4</v>
      </c>
      <c r="B11" s="48" t="s">
        <v>12</v>
      </c>
      <c r="C11" s="49" t="s">
        <v>0</v>
      </c>
      <c r="D11" s="50">
        <f>270*10*1.3</f>
        <v>3510</v>
      </c>
      <c r="E11" s="51"/>
      <c r="F11" s="51" t="s">
        <v>13</v>
      </c>
      <c r="G11" s="52"/>
    </row>
    <row r="12" spans="1:8" s="2" customFormat="1" ht="38.25" customHeight="1" x14ac:dyDescent="0.3">
      <c r="A12" s="81" t="s">
        <v>25</v>
      </c>
      <c r="B12" s="81"/>
      <c r="C12" s="81"/>
      <c r="D12" s="81"/>
      <c r="E12" s="81"/>
      <c r="F12" s="81"/>
      <c r="G12" s="81"/>
    </row>
    <row r="13" spans="1:8" s="1" customFormat="1" ht="35.15" customHeight="1" x14ac:dyDescent="0.3">
      <c r="A13" s="45">
        <f>A11+1</f>
        <v>5</v>
      </c>
      <c r="B13" s="42" t="s">
        <v>15</v>
      </c>
      <c r="C13" s="43" t="s">
        <v>2</v>
      </c>
      <c r="D13" s="59">
        <f>110/5*6*95</f>
        <v>12540</v>
      </c>
      <c r="E13" s="60"/>
      <c r="F13" s="45" t="s">
        <v>13</v>
      </c>
      <c r="G13" s="61"/>
    </row>
    <row r="14" spans="1:8" s="14" customFormat="1" ht="35.15" customHeight="1" x14ac:dyDescent="0.3">
      <c r="A14" s="62">
        <f>A13+1</f>
        <v>6</v>
      </c>
      <c r="B14" s="63" t="s">
        <v>12</v>
      </c>
      <c r="C14" s="64" t="s">
        <v>0</v>
      </c>
      <c r="D14" s="65">
        <f>(110*97*1.3)+(0.8*2)</f>
        <v>13872.6</v>
      </c>
      <c r="E14" s="62"/>
      <c r="F14" s="62" t="s">
        <v>13</v>
      </c>
      <c r="G14" s="66"/>
    </row>
    <row r="15" spans="1:8" s="14" customFormat="1" ht="38.25" customHeight="1" x14ac:dyDescent="0.3">
      <c r="A15" s="75" t="s">
        <v>26</v>
      </c>
      <c r="B15" s="75"/>
      <c r="C15" s="75"/>
      <c r="D15" s="75"/>
      <c r="E15" s="75"/>
      <c r="F15" s="75"/>
      <c r="G15" s="75"/>
    </row>
    <row r="16" spans="1:8" s="15" customFormat="1" ht="35.15" customHeight="1" x14ac:dyDescent="0.3">
      <c r="A16" s="45">
        <f>A14+1</f>
        <v>7</v>
      </c>
      <c r="B16" s="67" t="s">
        <v>12</v>
      </c>
      <c r="C16" s="45" t="s">
        <v>0</v>
      </c>
      <c r="D16" s="60">
        <v>1748</v>
      </c>
      <c r="E16" s="45"/>
      <c r="F16" s="45" t="s">
        <v>13</v>
      </c>
      <c r="G16" s="61"/>
    </row>
    <row r="17" spans="1:7" s="15" customFormat="1" ht="35.15" customHeight="1" x14ac:dyDescent="0.3">
      <c r="A17" s="55">
        <f>A16+1</f>
        <v>8</v>
      </c>
      <c r="B17" s="54" t="s">
        <v>16</v>
      </c>
      <c r="C17" s="53" t="s">
        <v>3</v>
      </c>
      <c r="D17" s="71">
        <v>1860</v>
      </c>
      <c r="E17" s="55"/>
      <c r="F17" s="55" t="s">
        <v>13</v>
      </c>
      <c r="G17" s="72"/>
    </row>
    <row r="18" spans="1:7" s="15" customFormat="1" ht="35.15" customHeight="1" x14ac:dyDescent="0.3">
      <c r="A18" s="51">
        <f>A17+1</f>
        <v>9</v>
      </c>
      <c r="B18" s="68" t="s">
        <v>17</v>
      </c>
      <c r="C18" s="47" t="s">
        <v>0</v>
      </c>
      <c r="D18" s="69">
        <v>40.5</v>
      </c>
      <c r="E18" s="51"/>
      <c r="F18" s="51" t="s">
        <v>13</v>
      </c>
      <c r="G18" s="70"/>
    </row>
    <row r="19" spans="1:7" s="15" customFormat="1" ht="38.25" customHeight="1" x14ac:dyDescent="0.3">
      <c r="A19" s="81" t="s">
        <v>30</v>
      </c>
      <c r="B19" s="81"/>
      <c r="C19" s="81"/>
      <c r="D19" s="81"/>
      <c r="E19" s="81"/>
      <c r="F19" s="81"/>
      <c r="G19" s="81"/>
    </row>
    <row r="20" spans="1:7" s="15" customFormat="1" ht="35.15" customHeight="1" x14ac:dyDescent="0.3">
      <c r="A20" s="45">
        <f>A18+1</f>
        <v>10</v>
      </c>
      <c r="B20" s="67" t="s">
        <v>12</v>
      </c>
      <c r="C20" s="43" t="s">
        <v>0</v>
      </c>
      <c r="D20" s="44">
        <v>1149</v>
      </c>
      <c r="E20" s="45"/>
      <c r="F20" s="45" t="s">
        <v>13</v>
      </c>
      <c r="G20" s="61"/>
    </row>
    <row r="21" spans="1:7" s="15" customFormat="1" ht="35.15" customHeight="1" x14ac:dyDescent="0.3">
      <c r="A21" s="55">
        <f>A20+1</f>
        <v>11</v>
      </c>
      <c r="B21" s="54" t="s">
        <v>16</v>
      </c>
      <c r="C21" s="57" t="s">
        <v>1</v>
      </c>
      <c r="D21" s="71">
        <v>810</v>
      </c>
      <c r="E21" s="55"/>
      <c r="F21" s="55" t="s">
        <v>13</v>
      </c>
      <c r="G21" s="72"/>
    </row>
    <row r="22" spans="1:7" s="15" customFormat="1" ht="35.15" customHeight="1" x14ac:dyDescent="0.3">
      <c r="A22" s="51">
        <f>A21+1</f>
        <v>12</v>
      </c>
      <c r="B22" s="68" t="s">
        <v>22</v>
      </c>
      <c r="C22" s="49" t="s">
        <v>1</v>
      </c>
      <c r="D22" s="50">
        <v>813</v>
      </c>
      <c r="E22" s="51"/>
      <c r="F22" s="51" t="s">
        <v>13</v>
      </c>
      <c r="G22" s="70"/>
    </row>
    <row r="23" spans="1:7" s="15" customFormat="1" ht="38.25" customHeight="1" x14ac:dyDescent="0.3">
      <c r="A23" s="31"/>
      <c r="B23" s="32"/>
      <c r="C23" s="33"/>
      <c r="D23" s="34"/>
      <c r="E23" s="31"/>
      <c r="F23" s="31"/>
      <c r="G23" s="35"/>
    </row>
    <row r="24" spans="1:7" s="15" customFormat="1" ht="38.25" customHeight="1" x14ac:dyDescent="0.3">
      <c r="A24" s="31"/>
      <c r="B24" s="32"/>
      <c r="C24" s="33"/>
      <c r="D24" s="34"/>
      <c r="E24" s="31"/>
      <c r="F24" s="31"/>
      <c r="G24" s="35"/>
    </row>
    <row r="25" spans="1:7" s="15" customFormat="1" ht="38.25" customHeight="1" x14ac:dyDescent="0.3">
      <c r="A25" s="31"/>
      <c r="B25" s="32"/>
      <c r="C25" s="33"/>
      <c r="D25" s="34"/>
      <c r="E25" s="31"/>
      <c r="F25" s="31"/>
      <c r="G25" s="35"/>
    </row>
    <row r="26" spans="1:7" s="15" customFormat="1" ht="38.25" customHeight="1" x14ac:dyDescent="0.3"/>
    <row r="27" spans="1:7" s="15" customFormat="1" ht="38.25" customHeight="1" x14ac:dyDescent="0.3">
      <c r="A27" s="74"/>
      <c r="B27" s="74"/>
      <c r="C27" s="74"/>
      <c r="D27" s="5"/>
      <c r="E27" s="5"/>
      <c r="F27" s="5"/>
    </row>
    <row r="28" spans="1:7" s="15" customFormat="1" ht="38.25" customHeight="1" x14ac:dyDescent="0.3">
      <c r="A28" s="16"/>
      <c r="B28" s="17"/>
      <c r="C28" s="17"/>
      <c r="D28" s="6"/>
      <c r="E28" s="6"/>
      <c r="F28" s="6"/>
    </row>
    <row r="29" spans="1:7" s="15" customFormat="1" ht="38.25" customHeight="1" x14ac:dyDescent="0.35">
      <c r="A29" s="18"/>
      <c r="B29" s="19"/>
      <c r="E29" s="20"/>
      <c r="F29" s="7"/>
      <c r="G29" s="21"/>
    </row>
    <row r="30" spans="1:7" ht="38.25" customHeight="1" x14ac:dyDescent="0.35">
      <c r="A30" s="18"/>
      <c r="B30" s="19"/>
      <c r="C30" s="23"/>
      <c r="D30" s="8"/>
      <c r="E30" s="21"/>
      <c r="F30" s="22"/>
      <c r="G30" s="15"/>
    </row>
    <row r="31" spans="1:7" ht="38.25" customHeight="1" x14ac:dyDescent="0.35">
      <c r="A31" s="24"/>
      <c r="B31" s="25"/>
      <c r="C31" s="12"/>
      <c r="D31" s="9"/>
      <c r="E31" s="26"/>
      <c r="F31" s="22"/>
      <c r="G31" s="15"/>
    </row>
    <row r="32" spans="1:7" ht="38.25" customHeight="1" x14ac:dyDescent="0.35">
      <c r="A32" s="27"/>
      <c r="B32" s="25"/>
      <c r="D32" s="3"/>
      <c r="E32" s="28"/>
      <c r="F32" s="10"/>
      <c r="G32" s="29"/>
    </row>
    <row r="33" spans="1:6" ht="38.25" customHeight="1" x14ac:dyDescent="0.35">
      <c r="A33" s="27"/>
      <c r="B33" s="25"/>
      <c r="C33" s="12"/>
      <c r="D33" s="9"/>
      <c r="E33" s="29"/>
      <c r="F33" s="22"/>
    </row>
  </sheetData>
  <mergeCells count="12">
    <mergeCell ref="D1:G1"/>
    <mergeCell ref="A3:G3"/>
    <mergeCell ref="A27:C27"/>
    <mergeCell ref="A15:G15"/>
    <mergeCell ref="A4:A5"/>
    <mergeCell ref="B4:B5"/>
    <mergeCell ref="C4:C5"/>
    <mergeCell ref="E4:F4"/>
    <mergeCell ref="G4:G5"/>
    <mergeCell ref="A12:G12"/>
    <mergeCell ref="A19:G19"/>
    <mergeCell ref="A7:G7"/>
  </mergeCells>
  <pageMargins left="0.70866141732283472" right="0.70866141732283472" top="0.74803149606299213" bottom="0.74803149606299213" header="0.31496062992125984" footer="0.31496062992125984"/>
  <pageSetup paperSize="9" scale="51" fitToHeight="1000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 </vt:lpstr>
      <vt:lpstr>'Приложение 4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Г.Ш.</dc:creator>
  <cp:lastModifiedBy>Хамидулин Саяр Гаярович</cp:lastModifiedBy>
  <cp:lastPrinted>2025-06-03T07:29:32Z</cp:lastPrinted>
  <dcterms:created xsi:type="dcterms:W3CDTF">2008-02-01T08:57:11Z</dcterms:created>
  <dcterms:modified xsi:type="dcterms:W3CDTF">2025-07-28T12:52:22Z</dcterms:modified>
</cp:coreProperties>
</file>